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0779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工事費内訳書!$A$1:$G$42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工事費内訳書!$G$42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工事費内訳書!$I$42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6"/>
  <c r="G17"/>
  <c r="G19"/>
  <c r="G22"/>
  <c r="G23"/>
  <c r="G27"/>
  <c r="G28"/>
  <c r="G31"/>
  <c r="G32"/>
  <c r="G33"/>
  <c r="G35"/>
  <c r="G36"/>
  <c r="G38"/>
  <c r="G41"/>
  <c r="G42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<sst xmlns="http://schemas.openxmlformats.org/spreadsheetml/2006/main">
  <si>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</si>
  <si>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</si>
  <si>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</si>
  <si>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</si>
  <si>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</si>
  <si>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Ｒ６吉耕　県営県単　中の坪　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</si>
  <si>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</si>
  <si>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</si>
  <si>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</si>
  <si>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</si>
  <si>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</si>
  <si>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</si>
  <si>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</si>
  <si>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</si>
  <si>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</si>
  <si>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</si>
  <si>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</si>
  <si>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植生工
_x000d_</t>
  </si>
  <si>
    <t>張芝工
_x000d_</t>
  </si>
  <si>
    <t>㎡</t>
  </si>
  <si>
    <t>舗装工
_x000d_右岸</t>
  </si>
  <si>
    <t>舗装準備工
_x000d_</t>
  </si>
  <si>
    <t>不陸整正
_x000d_</t>
  </si>
  <si>
    <t>アスファルト舗装工
_x000d_</t>
  </si>
  <si>
    <t>上層路盤（歩道部）
_x000d_</t>
  </si>
  <si>
    <t>表層（歩道部）
_x000d_</t>
  </si>
  <si>
    <t>付帯施設工
_x000d_</t>
  </si>
  <si>
    <t>安全施設工
_x000d_</t>
  </si>
  <si>
    <t>ネットフェンス
_x000d_柵高1.0m 支柱間隔 2.0m　ブロック基礎無し</t>
  </si>
  <si>
    <t>ｍ</t>
  </si>
  <si>
    <t>ネットフェンス
_x000d_柵高1.2m 支柱間隔 2.0m　ブロック基礎有</t>
  </si>
  <si>
    <t>フェンス扉
_x000d_1.2ｍ,ﾈｯﾄ式両開</t>
  </si>
  <si>
    <t>組</t>
  </si>
  <si>
    <t>復旧工
_x000d_</t>
  </si>
  <si>
    <t>舗装復旧工
_x000d_</t>
  </si>
  <si>
    <t>既設舗装撤去
_x000d_</t>
  </si>
  <si>
    <t>直接工事費（仮設工）
_x000d_</t>
  </si>
  <si>
    <t>仮設工
_x000d_</t>
  </si>
  <si>
    <t>安全費
_x000d_</t>
  </si>
  <si>
    <t>交通誘導警備員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</si>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</sst>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+G11+G35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+G12+G31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+G13+G16+G22+G27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196</v>
      </c>
      <c r="G15" s="26"/>
      <c r="H15" s="21"/>
      <c r="I15" s="22">
        <v>6</v>
      </c>
      <c r="J15" s="22">
        <v>4</v>
      </c>
    </row>
    <row r="16" ht="42" customHeight="1">
      <c r="A16" s="23"/>
      <c r="B16" s="16" t="s">
        <v>20</v>
      </c>
      <c r="C16" s="16"/>
      <c r="D16" s="17"/>
      <c r="E16" s="18" t="s">
        <v>13</v>
      </c>
      <c r="F16" s="19">
        <v>1</v>
      </c>
      <c r="G16" s="20">
        <f>+G17+G19</f>
        <v>0</v>
      </c>
      <c r="H16" s="21"/>
      <c r="I16" s="22">
        <v>7</v>
      </c>
      <c r="J16" s="22">
        <v>2</v>
      </c>
    </row>
    <row r="17" ht="42" customHeight="1">
      <c r="A17" s="23"/>
      <c r="B17" s="24"/>
      <c r="C17" s="16" t="s">
        <v>21</v>
      </c>
      <c r="D17" s="17"/>
      <c r="E17" s="18" t="s">
        <v>13</v>
      </c>
      <c r="F17" s="19">
        <v>1</v>
      </c>
      <c r="G17" s="20">
        <f>+G18</f>
        <v>0</v>
      </c>
      <c r="H17" s="21"/>
      <c r="I17" s="22">
        <v>8</v>
      </c>
      <c r="J17" s="22">
        <v>3</v>
      </c>
    </row>
    <row r="18" ht="42" customHeight="1">
      <c r="A18" s="23"/>
      <c r="B18" s="24"/>
      <c r="C18" s="24"/>
      <c r="D18" s="25" t="s">
        <v>22</v>
      </c>
      <c r="E18" s="18" t="s">
        <v>19</v>
      </c>
      <c r="F18" s="19">
        <v>256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16" t="s">
        <v>23</v>
      </c>
      <c r="D19" s="17"/>
      <c r="E19" s="18" t="s">
        <v>13</v>
      </c>
      <c r="F19" s="19">
        <v>1</v>
      </c>
      <c r="G19" s="20">
        <f>+G20+G21</f>
        <v>0</v>
      </c>
      <c r="H19" s="21"/>
      <c r="I19" s="22">
        <v>10</v>
      </c>
      <c r="J19" s="22">
        <v>3</v>
      </c>
    </row>
    <row r="20" ht="42" customHeight="1">
      <c r="A20" s="23"/>
      <c r="B20" s="24"/>
      <c r="C20" s="24"/>
      <c r="D20" s="25" t="s">
        <v>24</v>
      </c>
      <c r="E20" s="18" t="s">
        <v>19</v>
      </c>
      <c r="F20" s="19">
        <v>94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19</v>
      </c>
      <c r="F21" s="19">
        <v>256</v>
      </c>
      <c r="G21" s="26"/>
      <c r="H21" s="21"/>
      <c r="I21" s="22">
        <v>12</v>
      </c>
      <c r="J21" s="22">
        <v>4</v>
      </c>
    </row>
    <row r="22" ht="42" customHeight="1">
      <c r="A22" s="23"/>
      <c r="B22" s="16" t="s">
        <v>26</v>
      </c>
      <c r="C22" s="16"/>
      <c r="D22" s="17"/>
      <c r="E22" s="18" t="s">
        <v>13</v>
      </c>
      <c r="F22" s="19">
        <v>1</v>
      </c>
      <c r="G22" s="20">
        <f>+G23</f>
        <v>0</v>
      </c>
      <c r="H22" s="21"/>
      <c r="I22" s="22">
        <v>13</v>
      </c>
      <c r="J22" s="22">
        <v>2</v>
      </c>
    </row>
    <row r="23" ht="42" customHeight="1">
      <c r="A23" s="23"/>
      <c r="B23" s="24"/>
      <c r="C23" s="16" t="s">
        <v>27</v>
      </c>
      <c r="D23" s="17"/>
      <c r="E23" s="18" t="s">
        <v>13</v>
      </c>
      <c r="F23" s="19">
        <v>1</v>
      </c>
      <c r="G23" s="20">
        <f>+G24+G25+G26</f>
        <v>0</v>
      </c>
      <c r="H23" s="21"/>
      <c r="I23" s="22">
        <v>14</v>
      </c>
      <c r="J23" s="22">
        <v>3</v>
      </c>
    </row>
    <row r="24" ht="42" customHeight="1">
      <c r="A24" s="23"/>
      <c r="B24" s="24"/>
      <c r="C24" s="24"/>
      <c r="D24" s="25" t="s">
        <v>28</v>
      </c>
      <c r="E24" s="18" t="s">
        <v>29</v>
      </c>
      <c r="F24" s="19">
        <v>4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29</v>
      </c>
      <c r="F25" s="19">
        <v>2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31</v>
      </c>
      <c r="E26" s="18" t="s">
        <v>32</v>
      </c>
      <c r="F26" s="19">
        <v>1</v>
      </c>
      <c r="G26" s="26"/>
      <c r="H26" s="21"/>
      <c r="I26" s="22">
        <v>17</v>
      </c>
      <c r="J26" s="22">
        <v>4</v>
      </c>
    </row>
    <row r="27" ht="42" customHeight="1">
      <c r="A27" s="23"/>
      <c r="B27" s="16" t="s">
        <v>33</v>
      </c>
      <c r="C27" s="16"/>
      <c r="D27" s="17"/>
      <c r="E27" s="18" t="s">
        <v>13</v>
      </c>
      <c r="F27" s="19">
        <v>1</v>
      </c>
      <c r="G27" s="20">
        <f>+G28</f>
        <v>0</v>
      </c>
      <c r="H27" s="21"/>
      <c r="I27" s="22">
        <v>18</v>
      </c>
      <c r="J27" s="22">
        <v>2</v>
      </c>
    </row>
    <row r="28" ht="42" customHeight="1">
      <c r="A28" s="23"/>
      <c r="B28" s="24"/>
      <c r="C28" s="16" t="s">
        <v>33</v>
      </c>
      <c r="D28" s="17"/>
      <c r="E28" s="18" t="s">
        <v>13</v>
      </c>
      <c r="F28" s="19">
        <v>1</v>
      </c>
      <c r="G28" s="20">
        <f>+G29+G30</f>
        <v>0</v>
      </c>
      <c r="H28" s="21"/>
      <c r="I28" s="22">
        <v>19</v>
      </c>
      <c r="J28" s="22">
        <v>3</v>
      </c>
    </row>
    <row r="29" ht="42" customHeight="1">
      <c r="A29" s="23"/>
      <c r="B29" s="24"/>
      <c r="C29" s="24"/>
      <c r="D29" s="25" t="s">
        <v>34</v>
      </c>
      <c r="E29" s="18" t="s">
        <v>19</v>
      </c>
      <c r="F29" s="19">
        <v>420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35</v>
      </c>
      <c r="E30" s="18" t="s">
        <v>13</v>
      </c>
      <c r="F30" s="19">
        <v>1</v>
      </c>
      <c r="G30" s="26"/>
      <c r="H30" s="21"/>
      <c r="I30" s="22">
        <v>21</v>
      </c>
      <c r="J30" s="22">
        <v>4</v>
      </c>
    </row>
    <row r="31" ht="42" customHeight="1">
      <c r="A31" s="15" t="s">
        <v>36</v>
      </c>
      <c r="B31" s="16"/>
      <c r="C31" s="16"/>
      <c r="D31" s="17"/>
      <c r="E31" s="18" t="s">
        <v>13</v>
      </c>
      <c r="F31" s="19">
        <v>1</v>
      </c>
      <c r="G31" s="20">
        <f>+G32</f>
        <v>0</v>
      </c>
      <c r="H31" s="21"/>
      <c r="I31" s="22">
        <v>22</v>
      </c>
      <c r="J31" s="22">
        <v>1</v>
      </c>
    </row>
    <row r="32" ht="42" customHeight="1">
      <c r="A32" s="23"/>
      <c r="B32" s="16" t="s">
        <v>37</v>
      </c>
      <c r="C32" s="16"/>
      <c r="D32" s="17"/>
      <c r="E32" s="18" t="s">
        <v>13</v>
      </c>
      <c r="F32" s="19">
        <v>1</v>
      </c>
      <c r="G32" s="20">
        <f>+G33</f>
        <v>0</v>
      </c>
      <c r="H32" s="21"/>
      <c r="I32" s="22">
        <v>23</v>
      </c>
      <c r="J32" s="22">
        <v>2</v>
      </c>
    </row>
    <row r="33" ht="42" customHeight="1">
      <c r="A33" s="23"/>
      <c r="B33" s="24"/>
      <c r="C33" s="16" t="s">
        <v>38</v>
      </c>
      <c r="D33" s="17"/>
      <c r="E33" s="18" t="s">
        <v>13</v>
      </c>
      <c r="F33" s="19">
        <v>1</v>
      </c>
      <c r="G33" s="20">
        <f>+G34</f>
        <v>0</v>
      </c>
      <c r="H33" s="21"/>
      <c r="I33" s="22">
        <v>24</v>
      </c>
      <c r="J33" s="22">
        <v>3</v>
      </c>
    </row>
    <row r="34" ht="42" customHeight="1">
      <c r="A34" s="23"/>
      <c r="B34" s="24"/>
      <c r="C34" s="24"/>
      <c r="D34" s="25" t="s">
        <v>39</v>
      </c>
      <c r="E34" s="18" t="s">
        <v>13</v>
      </c>
      <c r="F34" s="19">
        <v>1</v>
      </c>
      <c r="G34" s="26"/>
      <c r="H34" s="21"/>
      <c r="I34" s="22">
        <v>25</v>
      </c>
      <c r="J34" s="22">
        <v>4</v>
      </c>
    </row>
    <row r="35" ht="42" customHeight="1">
      <c r="A35" s="15" t="s">
        <v>40</v>
      </c>
      <c r="B35" s="16"/>
      <c r="C35" s="16"/>
      <c r="D35" s="17"/>
      <c r="E35" s="18" t="s">
        <v>13</v>
      </c>
      <c r="F35" s="19">
        <v>1</v>
      </c>
      <c r="G35" s="20">
        <f>+G36+G38</f>
        <v>0</v>
      </c>
      <c r="H35" s="21"/>
      <c r="I35" s="22">
        <v>26</v>
      </c>
      <c r="J35" s="22"/>
    </row>
    <row r="36" ht="42" customHeight="1">
      <c r="A36" s="15" t="s">
        <v>41</v>
      </c>
      <c r="B36" s="16"/>
      <c r="C36" s="16"/>
      <c r="D36" s="17"/>
      <c r="E36" s="18" t="s">
        <v>13</v>
      </c>
      <c r="F36" s="19">
        <v>1</v>
      </c>
      <c r="G36" s="20">
        <f>+G37</f>
        <v>0</v>
      </c>
      <c r="H36" s="21"/>
      <c r="I36" s="22">
        <v>27</v>
      </c>
      <c r="J36" s="22">
        <v>200</v>
      </c>
    </row>
    <row r="37" ht="42" customHeight="1">
      <c r="A37" s="15" t="s">
        <v>42</v>
      </c>
      <c r="B37" s="16"/>
      <c r="C37" s="16"/>
      <c r="D37" s="17"/>
      <c r="E37" s="18" t="s">
        <v>13</v>
      </c>
      <c r="F37" s="19">
        <v>1</v>
      </c>
      <c r="G37" s="26"/>
      <c r="H37" s="21"/>
      <c r="I37" s="22">
        <v>28</v>
      </c>
      <c r="J37" s="22"/>
    </row>
    <row r="38" ht="42" customHeight="1">
      <c r="A38" s="15" t="s">
        <v>43</v>
      </c>
      <c r="B38" s="16"/>
      <c r="C38" s="16"/>
      <c r="D38" s="17"/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210</v>
      </c>
    </row>
    <row r="39" ht="42" customHeight="1">
      <c r="A39" s="15" t="s">
        <v>44</v>
      </c>
      <c r="B39" s="16"/>
      <c r="C39" s="16"/>
      <c r="D39" s="17"/>
      <c r="E39" s="18" t="s">
        <v>13</v>
      </c>
      <c r="F39" s="19">
        <v>1</v>
      </c>
      <c r="G39" s="26"/>
      <c r="H39" s="21"/>
      <c r="I39" s="22">
        <v>30</v>
      </c>
      <c r="J39" s="22"/>
    </row>
    <row r="40" ht="42" customHeight="1">
      <c r="A40" s="15" t="s">
        <v>45</v>
      </c>
      <c r="B40" s="16"/>
      <c r="C40" s="16"/>
      <c r="D40" s="17"/>
      <c r="E40" s="18" t="s">
        <v>13</v>
      </c>
      <c r="F40" s="19">
        <v>1</v>
      </c>
      <c r="G40" s="26"/>
      <c r="H40" s="21"/>
      <c r="I40" s="22">
        <v>31</v>
      </c>
      <c r="J40" s="22">
        <v>220</v>
      </c>
    </row>
    <row r="41" ht="42" customHeight="1">
      <c r="A41" s="15" t="s">
        <v>46</v>
      </c>
      <c r="B41" s="16"/>
      <c r="C41" s="16"/>
      <c r="D41" s="17"/>
      <c r="E41" s="18" t="s">
        <v>13</v>
      </c>
      <c r="F41" s="19">
        <v>1</v>
      </c>
      <c r="G41" s="20">
        <f>+G10+G40</f>
        <v>0</v>
      </c>
      <c r="H41" s="21"/>
      <c r="I41" s="22">
        <v>32</v>
      </c>
      <c r="J41" s="22">
        <v>30</v>
      </c>
    </row>
    <row r="42" ht="42" customHeight="1">
      <c r="A42" s="27" t="s">
        <v>47</v>
      </c>
      <c r="B42" s="28"/>
      <c r="C42" s="28"/>
      <c r="D42" s="29"/>
      <c r="E42" s="30" t="s">
        <v>48</v>
      </c>
      <c r="F42" s="31" t="s">
        <v>48</v>
      </c>
      <c r="G42" s="32">
        <f>G41</f>
        <v>0</v>
      </c>
      <c r="I42" s="33">
        <v>33</v>
      </c>
      <c r="J42" s="33">
        <v>90</v>
      </c>
    </row>
    <row r="43" ht="42" customHeight="1"/>
    <row r="44" ht="42" customHeight="1"/>
    <row r="45" ht="13.2"/>
    <row r="46" ht="13.2"/>
    <row r="47" ht="13.2"/>
    <row r="48" ht="13.2"/>
    <row r="53" ht="13.2"/>
    <row r="54" ht="13.2"/>
    <row r="55" ht="13.2"/>
  </sheetData>
  <sheetProtection sheet="1" objects="1" scenarios="1" spinCount="100000" saltValue="vd4VIBV4fQMMvCujPphm1ecEZTS7vs6GaJfSgUdDe/gfkM0jyvkJeMwlmlAKHqEB6bGU3Hjc6RjoWSFwxmJiyw==" hashValue="WIXNsIjQso4z1ABaz/NqpyRSJyyVZNrk9QWlEBhmiZ7r1JmI+25QEFF+9OJ0pocjY5EAigGG22gafror3vHW2g==" algorithmName="SHA-512" password="FD80"/>
  <mergeCells count="29">
    <mergeCell ref="A42:D4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6:D16"/>
    <mergeCell ref="C17:D17"/>
    <mergeCell ref="C19:D19"/>
    <mergeCell ref="B22:D22"/>
    <mergeCell ref="C23:D23"/>
    <mergeCell ref="B27:D27"/>
    <mergeCell ref="C28:D28"/>
    <mergeCell ref="A31:D31"/>
    <mergeCell ref="B32:D32"/>
    <mergeCell ref="C33:D33"/>
    <mergeCell ref="A35:D35"/>
    <mergeCell ref="A36:D36"/>
    <mergeCell ref="A37:D37"/>
    <mergeCell ref="A38:D38"/>
    <mergeCell ref="A39:D39"/>
    <mergeCell ref="A40:D40"/>
    <mergeCell ref="A41:D41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kurimoto ryouta</cp:lastModifiedBy>
  <cp:lastPrinted>2020-10-12T05:07:54Z</cp:lastPrinted>
  <dcterms:created xsi:type="dcterms:W3CDTF">2014-01-09T08:55:00Z</dcterms:created>
  <dcterms:modified xsi:type="dcterms:W3CDTF">2024-10-02T11:52:41Z</dcterms:modified>
</cp:coreProperties>
</file>